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/>
  <bookViews>
    <workbookView xWindow="-15" yWindow="3105" windowWidth="12000" windowHeight="2625"/>
  </bookViews>
  <sheets>
    <sheet name="2025 - 2027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'2025 - 2027'!$A$3:$K$12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'2025 - 2027'!$3:$4</definedName>
    <definedName name="_xlnm.Print_Titles" localSheetId="2">'для Старовойтовой'!$2:$2</definedName>
    <definedName name="_xlnm.Print_Area" localSheetId="0">'2025 - 2027'!$A$1:$K$12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K12" i="6" l="1"/>
  <c r="J12" i="6"/>
  <c r="I12" i="6"/>
  <c r="H12" i="6"/>
  <c r="G12" i="6"/>
  <c r="F12" i="6"/>
  <c r="E12" i="6"/>
  <c r="D12" i="6"/>
  <c r="C12" i="6"/>
  <c r="D7" i="6"/>
  <c r="D6" i="6" s="1"/>
  <c r="D5" i="6" s="1"/>
  <c r="K11" i="6" l="1"/>
  <c r="K10" i="6"/>
  <c r="H11" i="6"/>
  <c r="H10" i="6"/>
  <c r="E11" i="6"/>
  <c r="E10" i="6"/>
  <c r="C8" i="6" l="1"/>
  <c r="E8" i="6" s="1"/>
  <c r="E7" i="6"/>
  <c r="E9" i="6"/>
  <c r="K9" i="6" l="1"/>
  <c r="K8" i="6"/>
  <c r="K7" i="6"/>
  <c r="K6" i="6"/>
  <c r="K5" i="6"/>
  <c r="H9" i="6"/>
  <c r="H8" i="6"/>
  <c r="H7" i="6"/>
  <c r="H6" i="6"/>
  <c r="H5" i="6"/>
  <c r="E5" i="6"/>
  <c r="E6" i="6"/>
  <c r="E3" i="4" l="1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<sst xmlns="http://schemas.openxmlformats.org/spreadsheetml/2006/main" count="412" uniqueCount="225">
  <si>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</si>
  <si>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</si>
  <si>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</si>
  <si>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</si>
  <si>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</si>
  <si>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</si>
  <si>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</si>
  <si>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</si>
  <si>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</si>
  <si>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</si>
  <si>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</si>
  <si>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</si>
  <si>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</si>
  <si>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</si>
  <si>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</si>
  <si>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</si>
  <si>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</si>
  <si>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</si>
  <si>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</si>
  <si>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</si>
  <si>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</si>
  <si>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</si>
  <si>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</si>
  <si>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</si>
  <si>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</si>
  <si>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</si>
  <si>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</si>
  <si>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</si>
  <si>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</si>
  <si>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</si>
  <si>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</si>
  <si>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</si>
  <si>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</si>
  <si>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</si>
  <si>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</si>
  <si>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</si>
  <si>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</si>
  <si>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</si>
  <si>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</si>
  <si>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</si>
  <si>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</si>
  <si>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</si>
  <si>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</si>
  <si>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</si>
  <si>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</si>
  <si>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</si>
  <si>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</si>
  <si>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</si>
  <si>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</si>
  <si>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</si>
  <si>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</si>
  <si>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</si>
  <si>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</si>
  <si>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</si>
  <si>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</si>
  <si>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</si>
  <si>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</si>
  <si>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</si>
  <si>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</si>
  <si>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</si>
  <si>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</si>
  <si>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</si>
  <si>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</si>
  <si>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</si>
  <si>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</si>
  <si>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</si>
  <si>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</si>
  <si>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</si>
  <si>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</si>
  <si>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</si>
  <si>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</si>
  <si>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</si>
  <si>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</si>
  <si>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</si>
  <si>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</si>
  <si>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</si>
  <si>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</si>
  <si>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</si>
  <si>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</si>
  <si>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</si>
  <si>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</si>
  <si>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</si>
  <si>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</si>
  <si>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</si>
  <si>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</si>
  <si>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</si>
  <si>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</si>
  <si>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</si>
  <si>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</si>
  <si>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</si>
  <si>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</si>
  <si>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</si>
  <si>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</si>
  <si>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</si>
  <si>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</si>
  <si>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</si>
  <si>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</si>
  <si>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</si>
  <si>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</si>
  <si>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</si>
  <si>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</si>
  <si>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</si>
  <si>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</si>
  <si>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</si>
  <si>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</si>
  <si>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</si>
  <si>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</si>
  <si>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</si>
  <si>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</si>
  <si>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</si>
  <si>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</si>
  <si>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</si>
  <si>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</si>
  <si>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</si>
  <si>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</si>
  <si>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</si>
  <si>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</si>
  <si>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</si>
  <si>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</si>
  <si>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</si>
  <si>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</si>
  <si>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</si>
  <si>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</si>
  <si>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</si>
  <si>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</si>
  <si>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</si>
  <si>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</si>
  <si>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</si>
  <si>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</si>
  <si>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</si>
  <si>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</si>
  <si>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</si>
  <si>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</si>
  <si>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</si>
  <si>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</si>
  <si>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</si>
  <si>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</si>
  <si>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</si>
  <si>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</si>
  <si>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</si>
  <si>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</si>
  <si>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</si>
  <si>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</si>
  <si>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</si>
  <si>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</si>
  <si>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</si>
  <si>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</si>
  <si>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</si>
  <si>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</si>
  <si>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</si>
  <si>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</si>
  <si>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</si>
  <si>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</si>
  <si>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</si>
  <si>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</si>
  <si>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</si>
  <si>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</si>
  <si>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</si>
  <si>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</si>
  <si>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</si>
  <si>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</si>
  <si>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</si>
  <si>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</si>
  <si>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</si>
  <si>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</si>
  <si>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</si>
  <si>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</si>
  <si>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</si>
  <si>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</si>
  <si>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</si>
  <si>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</si>
  <si>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</si>
  <si>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</si>
  <si>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</si>
  <si>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</si>
  <si>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</si>
  <si>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</si>
  <si>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</si>
  <si>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</si>
  <si>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</si>
  <si>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</si>
  <si>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</si>
  <si>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</si>
  <si>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</si>
  <si>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</si>
  <si>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</si>
  <si>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</si>
  <si>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</si>
  <si>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</si>
  <si>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</si>
  <si>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</si>
  <si>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Код бюджетной классификации</t>
  </si>
  <si>
    <t>Приложение 1 к пояснительной записке</t>
  </si>
  <si>
    <t xml:space="preserve">уточнение 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</si>
  <si>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</si>
  <si>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</si>
  <si>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</si>
  <si>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</si>
  <si>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</si>
  <si>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</si>
  <si>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</si>
  <si>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</si>
  <si>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</si>
  <si>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</si>
  <si>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</si>
  <si>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2026 год</t>
  </si>
  <si>
    <t>2027 год</t>
  </si>
  <si>
    <t>Анализ изменения доходов бюджета Злынковского муниципального района Брянской области в 2025 - 2027 годах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</si>
  <si>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</si>
  <si>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</si>
  <si>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</si>
  <si>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</si>
  <si>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2 02 40000 00 0000 150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</si>
  <si>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</si>
  <si>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</si>
  <si>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</si>
  <si>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</si>
  <si>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r>
      <t xml:space="preserve">2025 год
</t>
    </r>
    <r>
      <rPr>
        <sz val="14"/>
        <rFont val="Times New Roman"/>
        <family val="1"/>
        <charset val="204"/>
      </rPr>
      <t>( в ред. от 24.06.2025 № 10-2)</t>
    </r>
  </si>
  <si>
    <t>2 02 49999 00 0000 150</t>
  </si>
  <si>
    <t xml:space="preserve"> Прочие межбюджетные трансферты, передаваемые бюджетам </t>
  </si>
  <si>
    <t>3 02 49999 00 0000 150</t>
  </si>
  <si>
    <t xml:space="preserve"> Прочие межбюджетные трансферты, передаваемые бюджетам муниципальных районов</t>
  </si>
  <si>
    <r>
      <t xml:space="preserve">2026 год
</t>
    </r>
    <r>
      <rPr>
        <sz val="14"/>
        <rFont val="Times New Roman"/>
        <family val="1"/>
        <charset val="204"/>
      </rPr>
      <t>( в ред. от 24.06.2025 № 10-2)</t>
    </r>
  </si>
  <si>
    <r>
      <t xml:space="preserve">2027 год
</t>
    </r>
    <r>
      <rPr>
        <sz val="14"/>
        <rFont val="Times New Roman"/>
        <family val="1"/>
        <charset val="204"/>
      </rPr>
      <t>( в ред. от 24.06.2025 № 10-2)</t>
    </r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</si>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</sst>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[Red]\-#,##0.00\ "/>
    <numFmt numFmtId="166" formatCode="#,##0.00_р_.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9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  <xf numFmtId="0" fontId="2" fillId="0" borderId="2">
      <alignment horizontal="center" vertical="center" wrapText="1"/>
    </xf>
    <xf numFmtId="4" fontId="6" fillId="3" borderId="2">
      <alignment horizontal="right" vertical="top" shrinkToFit="1"/>
    </xf>
    <xf numFmtId="4" fontId="2" fillId="0" borderId="2">
      <alignment horizontal="right" vertical="top" shrinkToFit="1"/>
    </xf>
    <xf numFmtId="4" fontId="6" fillId="9" borderId="10">
      <alignment horizontal="right" vertical="top" shrinkToFit="1"/>
    </xf>
    <xf numFmtId="4" fontId="6" fillId="3" borderId="10">
      <alignment horizontal="right" vertical="top" shrinkToFit="1"/>
    </xf>
    <xf numFmtId="49" fontId="24" fillId="0" borderId="2">
      <alignment horizontal="center"/>
    </xf>
  </cellStyleXfs>
  <cellXfs count="75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19" fillId="2" borderId="0" xfId="0" applyFont="1" applyFill="1" applyAlignment="1">
      <alignment vertical="center" wrapText="1"/>
    </xf>
    <xf numFmtId="4" fontId="19" fillId="2" borderId="0" xfId="0" applyNumberFormat="1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2" borderId="0" xfId="0" applyFont="1" applyFill="1" applyBorder="1" applyAlignment="1">
      <alignment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" fontId="22" fillId="2" borderId="4" xfId="0" quotePrefix="1" applyNumberFormat="1" applyFont="1" applyFill="1" applyBorder="1" applyAlignment="1">
      <alignment horizontal="center" vertical="center" wrapText="1"/>
    </xf>
    <xf numFmtId="4" fontId="22" fillId="2" borderId="1" xfId="0" quotePrefix="1" applyNumberFormat="1" applyFont="1" applyFill="1" applyBorder="1" applyAlignment="1">
      <alignment horizontal="center" vertical="center" wrapText="1"/>
    </xf>
    <xf numFmtId="4" fontId="23" fillId="2" borderId="7" xfId="0" applyNumberFormat="1" applyFont="1" applyFill="1" applyBorder="1" applyAlignment="1">
      <alignment horizontal="center" vertical="center" wrapText="1"/>
    </xf>
    <xf numFmtId="4" fontId="21" fillId="10" borderId="4" xfId="0" quotePrefix="1" applyNumberFormat="1" applyFont="1" applyFill="1" applyBorder="1" applyAlignment="1">
      <alignment horizontal="center" vertical="center" wrapText="1"/>
    </xf>
    <xf numFmtId="4" fontId="21" fillId="10" borderId="1" xfId="0" quotePrefix="1" applyNumberFormat="1" applyFont="1" applyFill="1" applyBorder="1" applyAlignment="1">
      <alignment horizontal="center" vertical="center" wrapText="1"/>
    </xf>
    <xf numFmtId="4" fontId="21" fillId="11" borderId="4" xfId="0" quotePrefix="1" applyNumberFormat="1" applyFont="1" applyFill="1" applyBorder="1" applyAlignment="1">
      <alignment horizontal="center" vertical="center" wrapText="1"/>
    </xf>
    <xf numFmtId="4" fontId="21" fillId="11" borderId="1" xfId="0" quotePrefix="1" applyNumberFormat="1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left" vertical="center" wrapText="1"/>
    </xf>
    <xf numFmtId="4" fontId="22" fillId="2" borderId="11" xfId="0" applyNumberFormat="1" applyFont="1" applyFill="1" applyBorder="1" applyAlignment="1">
      <alignment horizontal="center" vertical="center" wrapText="1"/>
    </xf>
    <xf numFmtId="4" fontId="22" fillId="2" borderId="7" xfId="0" applyNumberFormat="1" applyFont="1" applyFill="1" applyBorder="1" applyAlignment="1">
      <alignment horizontal="center" vertical="center" wrapText="1"/>
    </xf>
    <xf numFmtId="0" fontId="21" fillId="11" borderId="1" xfId="0" quotePrefix="1" applyNumberFormat="1" applyFont="1" applyFill="1" applyBorder="1" applyAlignment="1">
      <alignment horizontal="center" wrapText="1"/>
    </xf>
    <xf numFmtId="0" fontId="21" fillId="10" borderId="1" xfId="0" quotePrefix="1" applyNumberFormat="1" applyFont="1" applyFill="1" applyBorder="1" applyAlignment="1">
      <alignment horizontal="center" wrapText="1"/>
    </xf>
    <xf numFmtId="0" fontId="21" fillId="10" borderId="1" xfId="0" applyNumberFormat="1" applyFont="1" applyFill="1" applyBorder="1" applyAlignment="1">
      <alignment horizontal="left" wrapText="1"/>
    </xf>
    <xf numFmtId="0" fontId="21" fillId="11" borderId="1" xfId="0" applyNumberFormat="1" applyFont="1" applyFill="1" applyBorder="1" applyAlignment="1">
      <alignment horizontal="left" vertical="center" wrapText="1"/>
    </xf>
    <xf numFmtId="4" fontId="21" fillId="11" borderId="11" xfId="0" applyNumberFormat="1" applyFont="1" applyFill="1" applyBorder="1" applyAlignment="1">
      <alignment horizontal="center" vertical="center" wrapText="1"/>
    </xf>
    <xf numFmtId="4" fontId="21" fillId="11" borderId="7" xfId="0" applyNumberFormat="1" applyFont="1" applyFill="1" applyBorder="1" applyAlignment="1">
      <alignment horizontal="center" vertical="center" wrapText="1"/>
    </xf>
    <xf numFmtId="4" fontId="21" fillId="10" borderId="11" xfId="0" applyNumberFormat="1" applyFont="1" applyFill="1" applyBorder="1" applyAlignment="1">
      <alignment horizontal="center" vertical="center" wrapText="1"/>
    </xf>
    <xf numFmtId="4" fontId="21" fillId="10" borderId="7" xfId="0" applyNumberFormat="1" applyFont="1" applyFill="1" applyBorder="1" applyAlignment="1">
      <alignment horizontal="center" vertical="center" wrapText="1"/>
    </xf>
    <xf numFmtId="166" fontId="25" fillId="11" borderId="1" xfId="0" applyNumberFormat="1" applyFont="1" applyFill="1" applyBorder="1" applyAlignment="1">
      <alignment horizontal="center" vertical="center"/>
    </xf>
    <xf numFmtId="166" fontId="25" fillId="2" borderId="1" xfId="0" applyNumberFormat="1" applyFont="1" applyFill="1" applyBorder="1" applyAlignment="1">
      <alignment horizontal="center" vertical="center"/>
    </xf>
    <xf numFmtId="166" fontId="26" fillId="2" borderId="1" xfId="0" applyNumberFormat="1" applyFont="1" applyFill="1" applyBorder="1" applyAlignment="1">
      <alignment horizontal="center" vertical="center"/>
    </xf>
    <xf numFmtId="4" fontId="22" fillId="11" borderId="7" xfId="0" applyNumberFormat="1" applyFont="1" applyFill="1" applyBorder="1" applyAlignment="1">
      <alignment horizontal="center" vertical="center" wrapText="1"/>
    </xf>
    <xf numFmtId="4" fontId="22" fillId="11" borderId="4" xfId="0" quotePrefix="1" applyNumberFormat="1" applyFont="1" applyFill="1" applyBorder="1" applyAlignment="1">
      <alignment horizontal="center" vertical="center" wrapText="1"/>
    </xf>
    <xf numFmtId="4" fontId="22" fillId="11" borderId="11" xfId="0" applyNumberFormat="1" applyFont="1" applyFill="1" applyBorder="1" applyAlignment="1">
      <alignment horizontal="center" vertical="center" wrapText="1"/>
    </xf>
    <xf numFmtId="4" fontId="22" fillId="11" borderId="1" xfId="0" quotePrefix="1" applyNumberFormat="1" applyFont="1" applyFill="1" applyBorder="1" applyAlignment="1">
      <alignment horizontal="center" vertical="center" wrapText="1"/>
    </xf>
    <xf numFmtId="0" fontId="21" fillId="11" borderId="1" xfId="0" applyFont="1" applyFill="1" applyBorder="1" applyAlignment="1">
      <alignment wrapText="1"/>
    </xf>
    <xf numFmtId="0" fontId="21" fillId="2" borderId="1" xfId="0" applyFont="1" applyFill="1" applyBorder="1" applyAlignment="1">
      <alignment vertical="center" wrapText="1"/>
    </xf>
    <xf numFmtId="0" fontId="22" fillId="2" borderId="6" xfId="0" applyFont="1" applyFill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23" fillId="2" borderId="1" xfId="0" applyFont="1" applyFill="1" applyBorder="1" applyAlignment="1">
      <alignment horizontal="left" vertical="center" wrapText="1"/>
    </xf>
    <xf numFmtId="4" fontId="21" fillId="2" borderId="3" xfId="0" applyNumberFormat="1" applyFont="1" applyFill="1" applyBorder="1" applyAlignment="1">
      <alignment horizontal="center" vertical="center"/>
    </xf>
    <xf numFmtId="4" fontId="21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9">
    <cellStyle name="ex73" xfId="9"/>
    <cellStyle name="xl22" xfId="13"/>
    <cellStyle name="xl26" xfId="8"/>
    <cellStyle name="xl30" xfId="15"/>
    <cellStyle name="xl31" xfId="16"/>
    <cellStyle name="xl32" xfId="17"/>
    <cellStyle name="xl38" xfId="1"/>
    <cellStyle name="xl39" xfId="14"/>
    <cellStyle name="xl42" xfId="2"/>
    <cellStyle name="xl43" xfId="18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6"/>
  <sheetViews>
    <sheetView showGridLines="0" tabSelected="1" zoomScale="60" zoomScaleNormal="60" zoomScaleSheetLayoutView="70" workbookViewId="0">
      <pane xSplit="1" topLeftCell="B1" activePane="topRight" state="frozen"/>
      <selection pane="topRight" activeCell="H5" sqref="H5"/>
    </sheetView>
  </sheetViews>
  <sheetFormatPr defaultRowHeight="15.75" x14ac:dyDescent="0.25"/>
  <cols>
    <col min="1" max="1" width="29.5703125" style="27" customWidth="1"/>
    <col min="2" max="2" width="137.7109375" style="27" customWidth="1"/>
    <col min="3" max="3" width="24.7109375" style="27" bestFit="1" customWidth="1"/>
    <col min="4" max="11" width="24.7109375" style="27" customWidth="1"/>
    <col min="12" max="158" width="9.140625" style="27"/>
    <col min="159" max="181" width="9.140625" style="27" customWidth="1"/>
    <col min="182" max="414" width="9.140625" style="27"/>
    <col min="415" max="437" width="9.140625" style="27" customWidth="1"/>
    <col min="438" max="670" width="9.140625" style="27"/>
    <col min="671" max="693" width="9.140625" style="27" customWidth="1"/>
    <col min="694" max="926" width="9.140625" style="27"/>
    <col min="927" max="949" width="9.140625" style="27" customWidth="1"/>
    <col min="950" max="1182" width="9.140625" style="27"/>
    <col min="1183" max="1205" width="9.140625" style="27" customWidth="1"/>
    <col min="1206" max="1438" width="9.140625" style="27"/>
    <col min="1439" max="1461" width="9.140625" style="27" customWidth="1"/>
    <col min="1462" max="1694" width="9.140625" style="27"/>
    <col min="1695" max="1717" width="9.140625" style="27" customWidth="1"/>
    <col min="1718" max="1950" width="9.140625" style="27"/>
    <col min="1951" max="1973" width="9.140625" style="27" customWidth="1"/>
    <col min="1974" max="2206" width="9.140625" style="27"/>
    <col min="2207" max="2229" width="9.140625" style="27" customWidth="1"/>
    <col min="2230" max="2462" width="9.140625" style="27"/>
    <col min="2463" max="2485" width="9.140625" style="27" customWidth="1"/>
    <col min="2486" max="2718" width="9.140625" style="27"/>
    <col min="2719" max="2741" width="9.140625" style="27" customWidth="1"/>
    <col min="2742" max="2974" width="9.140625" style="27"/>
    <col min="2975" max="2997" width="9.140625" style="27" customWidth="1"/>
    <col min="2998" max="3230" width="9.140625" style="27"/>
    <col min="3231" max="3253" width="9.140625" style="27" customWidth="1"/>
    <col min="3254" max="3486" width="9.140625" style="27"/>
    <col min="3487" max="3509" width="9.140625" style="27" customWidth="1"/>
    <col min="3510" max="3742" width="9.140625" style="27"/>
    <col min="3743" max="3765" width="9.140625" style="27" customWidth="1"/>
    <col min="3766" max="3998" width="9.140625" style="27"/>
    <col min="3999" max="4021" width="9.140625" style="27" customWidth="1"/>
    <col min="4022" max="4254" width="9.140625" style="27"/>
    <col min="4255" max="4277" width="9.140625" style="27" customWidth="1"/>
    <col min="4278" max="4510" width="9.140625" style="27"/>
    <col min="4511" max="4533" width="9.140625" style="27" customWidth="1"/>
    <col min="4534" max="4766" width="9.140625" style="27"/>
    <col min="4767" max="4789" width="9.140625" style="27" customWidth="1"/>
    <col min="4790" max="5022" width="9.140625" style="27"/>
    <col min="5023" max="5045" width="9.140625" style="27" customWidth="1"/>
    <col min="5046" max="5278" width="9.140625" style="27"/>
    <col min="5279" max="5301" width="9.140625" style="27" customWidth="1"/>
    <col min="5302" max="5534" width="9.140625" style="27"/>
    <col min="5535" max="5557" width="9.140625" style="27" customWidth="1"/>
    <col min="5558" max="5790" width="9.140625" style="27"/>
    <col min="5791" max="5813" width="9.140625" style="27" customWidth="1"/>
    <col min="5814" max="6046" width="9.140625" style="27"/>
    <col min="6047" max="6069" width="9.140625" style="27" customWidth="1"/>
    <col min="6070" max="6302" width="9.140625" style="27"/>
    <col min="6303" max="6325" width="9.140625" style="27" customWidth="1"/>
    <col min="6326" max="6558" width="9.140625" style="27"/>
    <col min="6559" max="6581" width="9.140625" style="27" customWidth="1"/>
    <col min="6582" max="6814" width="9.140625" style="27"/>
    <col min="6815" max="6837" width="9.140625" style="27" customWidth="1"/>
    <col min="6838" max="7070" width="9.140625" style="27"/>
    <col min="7071" max="7093" width="9.140625" style="27" customWidth="1"/>
    <col min="7094" max="7326" width="9.140625" style="27"/>
    <col min="7327" max="7349" width="9.140625" style="27" customWidth="1"/>
    <col min="7350" max="7582" width="9.140625" style="27"/>
    <col min="7583" max="7605" width="9.140625" style="27" customWidth="1"/>
    <col min="7606" max="7838" width="9.140625" style="27"/>
    <col min="7839" max="7861" width="9.140625" style="27" customWidth="1"/>
    <col min="7862" max="8094" width="9.140625" style="27"/>
    <col min="8095" max="8117" width="9.140625" style="27" customWidth="1"/>
    <col min="8118" max="8350" width="9.140625" style="27"/>
    <col min="8351" max="8373" width="9.140625" style="27" customWidth="1"/>
    <col min="8374" max="8606" width="9.140625" style="27"/>
    <col min="8607" max="8629" width="9.140625" style="27" customWidth="1"/>
    <col min="8630" max="8862" width="9.140625" style="27"/>
    <col min="8863" max="8885" width="9.140625" style="27" customWidth="1"/>
    <col min="8886" max="9118" width="9.140625" style="27"/>
    <col min="9119" max="9141" width="9.140625" style="27" customWidth="1"/>
    <col min="9142" max="9374" width="9.140625" style="27"/>
    <col min="9375" max="9397" width="9.140625" style="27" customWidth="1"/>
    <col min="9398" max="9630" width="9.140625" style="27"/>
    <col min="9631" max="9653" width="9.140625" style="27" customWidth="1"/>
    <col min="9654" max="9886" width="9.140625" style="27"/>
    <col min="9887" max="9909" width="9.140625" style="27" customWidth="1"/>
    <col min="9910" max="10142" width="9.140625" style="27"/>
    <col min="10143" max="10165" width="9.140625" style="27" customWidth="1"/>
    <col min="10166" max="10398" width="9.140625" style="27"/>
    <col min="10399" max="10421" width="9.140625" style="27" customWidth="1"/>
    <col min="10422" max="10654" width="9.140625" style="27"/>
    <col min="10655" max="10677" width="9.140625" style="27" customWidth="1"/>
    <col min="10678" max="10910" width="9.140625" style="27"/>
    <col min="10911" max="10933" width="9.140625" style="27" customWidth="1"/>
    <col min="10934" max="11166" width="9.140625" style="27"/>
    <col min="11167" max="11189" width="9.140625" style="27" customWidth="1"/>
    <col min="11190" max="11422" width="9.140625" style="27"/>
    <col min="11423" max="11445" width="9.140625" style="27" customWidth="1"/>
    <col min="11446" max="11678" width="9.140625" style="27"/>
    <col min="11679" max="11701" width="9.140625" style="27" customWidth="1"/>
    <col min="11702" max="11934" width="9.140625" style="27"/>
    <col min="11935" max="11957" width="9.140625" style="27" customWidth="1"/>
    <col min="11958" max="12190" width="9.140625" style="27"/>
    <col min="12191" max="12213" width="9.140625" style="27" customWidth="1"/>
    <col min="12214" max="12446" width="9.140625" style="27"/>
    <col min="12447" max="12469" width="9.140625" style="27" customWidth="1"/>
    <col min="12470" max="12702" width="9.140625" style="27"/>
    <col min="12703" max="12725" width="9.140625" style="27" customWidth="1"/>
    <col min="12726" max="12958" width="9.140625" style="27"/>
    <col min="12959" max="12981" width="9.140625" style="27" customWidth="1"/>
    <col min="12982" max="13214" width="9.140625" style="27"/>
    <col min="13215" max="13237" width="9.140625" style="27" customWidth="1"/>
    <col min="13238" max="13470" width="9.140625" style="27"/>
    <col min="13471" max="13493" width="9.140625" style="27" customWidth="1"/>
    <col min="13494" max="13726" width="9.140625" style="27"/>
    <col min="13727" max="13749" width="9.140625" style="27" customWidth="1"/>
    <col min="13750" max="13982" width="9.140625" style="27"/>
    <col min="13983" max="14005" width="9.140625" style="27" customWidth="1"/>
    <col min="14006" max="14238" width="9.140625" style="27"/>
    <col min="14239" max="14261" width="9.140625" style="27" customWidth="1"/>
    <col min="14262" max="14494" width="9.140625" style="27"/>
    <col min="14495" max="14517" width="9.140625" style="27" customWidth="1"/>
    <col min="14518" max="14750" width="9.140625" style="27"/>
    <col min="14751" max="14773" width="9.140625" style="27" customWidth="1"/>
    <col min="14774" max="15031" width="9.140625" style="27"/>
    <col min="15032" max="15033" width="9.140625" style="27" customWidth="1"/>
    <col min="15034" max="16384" width="9.140625" style="27"/>
  </cols>
  <sheetData>
    <row r="1" spans="1:11" x14ac:dyDescent="0.25">
      <c r="H1" s="72" t="s">
        <v>192</v>
      </c>
      <c r="I1" s="73"/>
      <c r="J1" s="73"/>
      <c r="K1" s="73"/>
    </row>
    <row r="2" spans="1:11" ht="18.75" x14ac:dyDescent="0.25">
      <c r="A2" s="70" t="s">
        <v>207</v>
      </c>
      <c r="B2" s="70"/>
      <c r="C2" s="70"/>
      <c r="D2" s="70"/>
      <c r="E2" s="70"/>
      <c r="F2" s="70"/>
      <c r="G2" s="70"/>
      <c r="H2" s="70"/>
      <c r="I2" s="71"/>
      <c r="J2" s="32"/>
      <c r="K2" s="32"/>
    </row>
    <row r="3" spans="1:11" ht="56.25" x14ac:dyDescent="0.25">
      <c r="A3" s="33" t="s">
        <v>191</v>
      </c>
      <c r="B3" s="34" t="s">
        <v>16</v>
      </c>
      <c r="C3" s="35" t="s">
        <v>217</v>
      </c>
      <c r="D3" s="34" t="s">
        <v>193</v>
      </c>
      <c r="E3" s="35" t="s">
        <v>194</v>
      </c>
      <c r="F3" s="35" t="s">
        <v>222</v>
      </c>
      <c r="G3" s="34" t="s">
        <v>193</v>
      </c>
      <c r="H3" s="35" t="s">
        <v>205</v>
      </c>
      <c r="I3" s="35" t="s">
        <v>223</v>
      </c>
      <c r="J3" s="34" t="s">
        <v>193</v>
      </c>
      <c r="K3" s="35" t="s">
        <v>206</v>
      </c>
    </row>
    <row r="4" spans="1:11" ht="18.75" x14ac:dyDescent="0.25">
      <c r="A4" s="33">
        <v>1</v>
      </c>
      <c r="B4" s="34" t="s">
        <v>195</v>
      </c>
      <c r="C4" s="36" t="s">
        <v>196</v>
      </c>
      <c r="D4" s="36" t="s">
        <v>197</v>
      </c>
      <c r="E4" s="36" t="s">
        <v>198</v>
      </c>
      <c r="F4" s="36" t="s">
        <v>199</v>
      </c>
      <c r="G4" s="36" t="s">
        <v>200</v>
      </c>
      <c r="H4" s="36" t="s">
        <v>201</v>
      </c>
      <c r="I4" s="34" t="s">
        <v>202</v>
      </c>
      <c r="J4" s="34" t="s">
        <v>203</v>
      </c>
      <c r="K4" s="34" t="s">
        <v>204</v>
      </c>
    </row>
    <row r="5" spans="1:11" ht="50.25" customHeight="1" x14ac:dyDescent="0.3">
      <c r="A5" s="47" t="s">
        <v>208</v>
      </c>
      <c r="B5" s="50" t="s">
        <v>209</v>
      </c>
      <c r="C5" s="51">
        <v>629435134.20000005</v>
      </c>
      <c r="D5" s="52">
        <f>D6</f>
        <v>759144</v>
      </c>
      <c r="E5" s="42">
        <f t="shared" ref="E5:E11" si="0">C5+D5</f>
        <v>630194278.20000005</v>
      </c>
      <c r="F5" s="51">
        <v>214478132.37</v>
      </c>
      <c r="G5" s="51">
        <v>0</v>
      </c>
      <c r="H5" s="42">
        <f t="shared" ref="H5:H12" si="1">F5+G5</f>
        <v>214478132.37</v>
      </c>
      <c r="I5" s="51">
        <v>216089193.86000001</v>
      </c>
      <c r="J5" s="52">
        <v>0</v>
      </c>
      <c r="K5" s="43">
        <f t="shared" ref="K5:K12" si="2">I5+J5</f>
        <v>216089193.86000001</v>
      </c>
    </row>
    <row r="6" spans="1:11" ht="48" customHeight="1" x14ac:dyDescent="0.3">
      <c r="A6" s="48" t="s">
        <v>210</v>
      </c>
      <c r="B6" s="49" t="s">
        <v>211</v>
      </c>
      <c r="C6" s="53">
        <v>629435134.20000005</v>
      </c>
      <c r="D6" s="54">
        <f>D7</f>
        <v>759144</v>
      </c>
      <c r="E6" s="40">
        <f t="shared" si="0"/>
        <v>630194278.20000005</v>
      </c>
      <c r="F6" s="53">
        <v>214478132.37</v>
      </c>
      <c r="G6" s="53">
        <v>0</v>
      </c>
      <c r="H6" s="40">
        <f t="shared" si="1"/>
        <v>214478132.37</v>
      </c>
      <c r="I6" s="53">
        <v>216089193.86000001</v>
      </c>
      <c r="J6" s="54">
        <v>0</v>
      </c>
      <c r="K6" s="41">
        <f t="shared" si="2"/>
        <v>216089193.86000001</v>
      </c>
    </row>
    <row r="7" spans="1:11" ht="51" customHeight="1" x14ac:dyDescent="0.3">
      <c r="A7" s="62" t="s">
        <v>212</v>
      </c>
      <c r="B7" s="44" t="s">
        <v>224</v>
      </c>
      <c r="C7" s="55">
        <v>19250832.969999999</v>
      </c>
      <c r="D7" s="58">
        <f>D8+D10</f>
        <v>759144</v>
      </c>
      <c r="E7" s="59">
        <f t="shared" si="0"/>
        <v>20009976.969999999</v>
      </c>
      <c r="F7" s="60">
        <v>0</v>
      </c>
      <c r="G7" s="60">
        <v>0</v>
      </c>
      <c r="H7" s="59">
        <f t="shared" si="1"/>
        <v>0</v>
      </c>
      <c r="I7" s="60">
        <v>0</v>
      </c>
      <c r="J7" s="58">
        <v>0</v>
      </c>
      <c r="K7" s="61">
        <f t="shared" si="2"/>
        <v>0</v>
      </c>
    </row>
    <row r="8" spans="1:11" ht="72.75" customHeight="1" x14ac:dyDescent="0.25">
      <c r="A8" s="63" t="s">
        <v>213</v>
      </c>
      <c r="B8" s="63" t="s">
        <v>214</v>
      </c>
      <c r="C8" s="56">
        <f>C9</f>
        <v>3907815</v>
      </c>
      <c r="D8" s="46">
        <v>2762</v>
      </c>
      <c r="E8" s="37">
        <f t="shared" si="0"/>
        <v>3910577</v>
      </c>
      <c r="F8" s="45">
        <v>0</v>
      </c>
      <c r="G8" s="45">
        <v>0</v>
      </c>
      <c r="H8" s="37">
        <f t="shared" si="1"/>
        <v>0</v>
      </c>
      <c r="I8" s="45">
        <v>0</v>
      </c>
      <c r="J8" s="46">
        <v>0</v>
      </c>
      <c r="K8" s="38">
        <f t="shared" si="2"/>
        <v>0</v>
      </c>
    </row>
    <row r="9" spans="1:11" ht="61.5" customHeight="1" x14ac:dyDescent="0.25">
      <c r="A9" s="64" t="s">
        <v>215</v>
      </c>
      <c r="B9" s="64" t="s">
        <v>216</v>
      </c>
      <c r="C9" s="57">
        <v>3907815</v>
      </c>
      <c r="D9" s="46">
        <v>2762</v>
      </c>
      <c r="E9" s="37">
        <f t="shared" si="0"/>
        <v>3910577</v>
      </c>
      <c r="F9" s="45">
        <v>0</v>
      </c>
      <c r="G9" s="45">
        <v>0</v>
      </c>
      <c r="H9" s="37">
        <f t="shared" si="1"/>
        <v>0</v>
      </c>
      <c r="I9" s="45">
        <v>0</v>
      </c>
      <c r="J9" s="46">
        <v>0</v>
      </c>
      <c r="K9" s="38">
        <f t="shared" si="2"/>
        <v>0</v>
      </c>
    </row>
    <row r="10" spans="1:11" ht="61.5" customHeight="1" x14ac:dyDescent="0.25">
      <c r="A10" s="65" t="s">
        <v>218</v>
      </c>
      <c r="B10" s="66" t="s">
        <v>219</v>
      </c>
      <c r="C10" s="45">
        <v>0</v>
      </c>
      <c r="D10" s="46">
        <v>756382</v>
      </c>
      <c r="E10" s="37">
        <f t="shared" si="0"/>
        <v>756382</v>
      </c>
      <c r="F10" s="45">
        <v>0</v>
      </c>
      <c r="G10" s="45">
        <v>0</v>
      </c>
      <c r="H10" s="37">
        <f t="shared" si="1"/>
        <v>0</v>
      </c>
      <c r="I10" s="45">
        <v>0</v>
      </c>
      <c r="J10" s="46">
        <v>0</v>
      </c>
      <c r="K10" s="38">
        <f t="shared" si="2"/>
        <v>0</v>
      </c>
    </row>
    <row r="11" spans="1:11" ht="61.5" customHeight="1" x14ac:dyDescent="0.25">
      <c r="A11" s="67" t="s">
        <v>220</v>
      </c>
      <c r="B11" s="68" t="s">
        <v>221</v>
      </c>
      <c r="C11" s="45">
        <v>0</v>
      </c>
      <c r="D11" s="46">
        <v>756382</v>
      </c>
      <c r="E11" s="37">
        <f t="shared" si="0"/>
        <v>756382</v>
      </c>
      <c r="F11" s="45">
        <v>0</v>
      </c>
      <c r="G11" s="45">
        <v>0</v>
      </c>
      <c r="H11" s="37">
        <f t="shared" si="1"/>
        <v>0</v>
      </c>
      <c r="I11" s="45">
        <v>0</v>
      </c>
      <c r="J11" s="46">
        <v>0</v>
      </c>
      <c r="K11" s="38">
        <f t="shared" si="2"/>
        <v>0</v>
      </c>
    </row>
    <row r="12" spans="1:11" s="29" customFormat="1" ht="19.5" x14ac:dyDescent="0.25">
      <c r="A12" s="69" t="s">
        <v>40</v>
      </c>
      <c r="B12" s="69"/>
      <c r="C12" s="39">
        <f>C5</f>
        <v>629435134.20000005</v>
      </c>
      <c r="D12" s="39">
        <f t="shared" ref="D12:K12" si="3">D5</f>
        <v>759144</v>
      </c>
      <c r="E12" s="39">
        <f t="shared" si="3"/>
        <v>630194278.20000005</v>
      </c>
      <c r="F12" s="39">
        <f t="shared" si="3"/>
        <v>214478132.37</v>
      </c>
      <c r="G12" s="39">
        <f t="shared" si="3"/>
        <v>0</v>
      </c>
      <c r="H12" s="39">
        <f t="shared" si="3"/>
        <v>214478132.37</v>
      </c>
      <c r="I12" s="39">
        <f t="shared" si="3"/>
        <v>216089193.86000001</v>
      </c>
      <c r="J12" s="39">
        <f t="shared" si="3"/>
        <v>0</v>
      </c>
      <c r="K12" s="39">
        <f t="shared" si="3"/>
        <v>216089193.86000001</v>
      </c>
    </row>
    <row r="14" spans="1:11" x14ac:dyDescent="0.25">
      <c r="F14" s="30"/>
    </row>
    <row r="15" spans="1:11" x14ac:dyDescent="0.25">
      <c r="D15" s="30"/>
      <c r="E15" s="30"/>
      <c r="F15" s="30"/>
    </row>
    <row r="16" spans="1:11" x14ac:dyDescent="0.25">
      <c r="D16" s="31"/>
      <c r="E16" s="30"/>
      <c r="F16" s="30"/>
    </row>
    <row r="17" spans="3:11" x14ac:dyDescent="0.25">
      <c r="C17" s="28"/>
      <c r="D17" s="31"/>
      <c r="E17" s="31"/>
      <c r="F17" s="31"/>
      <c r="G17" s="28"/>
      <c r="H17" s="28"/>
      <c r="I17" s="28"/>
      <c r="J17" s="28"/>
      <c r="K17" s="28"/>
    </row>
    <row r="18" spans="3:11" x14ac:dyDescent="0.25">
      <c r="D18" s="30"/>
      <c r="E18" s="30"/>
      <c r="F18" s="30"/>
    </row>
    <row r="19" spans="3:11" x14ac:dyDescent="0.25">
      <c r="D19" s="30"/>
      <c r="E19" s="30"/>
      <c r="F19" s="30"/>
    </row>
    <row r="20" spans="3:11" x14ac:dyDescent="0.25">
      <c r="D20" s="30"/>
      <c r="E20" s="30"/>
      <c r="F20" s="30"/>
    </row>
    <row r="21" spans="3:11" x14ac:dyDescent="0.25">
      <c r="D21" s="30"/>
      <c r="E21" s="30"/>
      <c r="F21" s="30"/>
    </row>
    <row r="22" spans="3:11" x14ac:dyDescent="0.25">
      <c r="D22" s="30"/>
      <c r="E22" s="30"/>
      <c r="F22" s="30"/>
    </row>
    <row r="23" spans="3:11" x14ac:dyDescent="0.25">
      <c r="D23" s="30"/>
      <c r="E23" s="30"/>
      <c r="F23" s="30"/>
    </row>
    <row r="24" spans="3:11" x14ac:dyDescent="0.25">
      <c r="D24" s="30"/>
      <c r="E24" s="30"/>
      <c r="F24" s="30"/>
    </row>
    <row r="25" spans="3:11" x14ac:dyDescent="0.25">
      <c r="D25" s="30"/>
      <c r="E25" s="30"/>
      <c r="F25" s="30"/>
    </row>
    <row r="26" spans="3:11" x14ac:dyDescent="0.25">
      <c r="D26" s="30"/>
      <c r="E26" s="30"/>
      <c r="F26" s="30"/>
    </row>
  </sheetData>
  <autoFilter ref="A3:K12"/>
  <sortState ref="A339:W367">
    <sortCondition ref="B339:B367"/>
  </sortState>
  <mergeCells count="3">
    <mergeCell ref="A12:B12"/>
    <mergeCell ref="A2:I2"/>
    <mergeCell ref="H1:K1"/>
  </mergeCells>
  <pageMargins left="0.39370078740157483" right="0.15748031496062992" top="0.51181102362204722" bottom="0.55118110236220474" header="0.15748031496062992" footer="0.15748031496062992"/>
  <pageSetup paperSize="9" scale="36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74" t="s">
        <v>190</v>
      </c>
      <c r="B1" s="74"/>
      <c r="C1" s="74"/>
      <c r="D1" s="74"/>
      <c r="E1" s="74"/>
      <c r="F1" s="74"/>
      <c r="G1" s="74"/>
      <c r="H1" s="74"/>
      <c r="I1" s="74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2025 - 2027</vt:lpstr>
      <vt:lpstr>data 2018</vt:lpstr>
      <vt:lpstr>для Старовойтовой</vt:lpstr>
      <vt:lpstr>'2025 - 2027'!Заголовки_для_печати</vt:lpstr>
      <vt:lpstr>'для Старовойтовой'!Заголовки_для_печати</vt:lpstr>
      <vt:lpstr>'2025 - 2027'!Область_печати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2024-03-21T14:30:06Z</cp:lastPrinted>
  <dcterms:created xsi:type="dcterms:W3CDTF">2018-12-25T15:55:39Z</dcterms:created>
  <dcterms:modified xsi:type="dcterms:W3CDTF">2025-08-07T08:28:17Z</dcterms:modified>
</cp:coreProperties>
</file>